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723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'Foglio1'!$A$1:$P$69</definedName>
    <definedName name="_xlnm.Print_Titles" localSheetId="0">'Foglio1'!$1:$3</definedName>
  </definedNames>
  <calcPr fullCalcOnLoad="1"/>
</workbook>
</file>

<file path=xl/sharedStrings.xml><?xml version="1.0" encoding="utf-8"?>
<sst xmlns="http://schemas.openxmlformats.org/spreadsheetml/2006/main" count="473" uniqueCount="103">
  <si>
    <t>CODICE ESSE3</t>
  </si>
  <si>
    <t>TIPO CORSO</t>
  </si>
  <si>
    <t>NORMATIVA</t>
  </si>
  <si>
    <t>CORSO DI STUDIO</t>
  </si>
  <si>
    <t>Non indicato</t>
  </si>
  <si>
    <t xml:space="preserve"> AGRARIA</t>
  </si>
  <si>
    <t>D.M. 270/2004</t>
  </si>
  <si>
    <t>NO</t>
  </si>
  <si>
    <t>SI</t>
  </si>
  <si>
    <t>SCIENZE E TECNOLOGIE ALIMENTARI (D.M.270/04)</t>
  </si>
  <si>
    <t>CORSO DI LAUREA MAGISTRALE</t>
  </si>
  <si>
    <t>COLTURE MEDITERRANEE (D.M.270/04)</t>
  </si>
  <si>
    <t>GESTIONE E SVILUPPO SOSTENIBILE DEI SISTEMI RURALI MEDITERRANEI (DM270)</t>
  </si>
  <si>
    <t>MEDICINA DELLE PIANTE (D.M.270/04)</t>
  </si>
  <si>
    <t>SCIENZE DEL TERRITORIO E DELL'AMBIENTE AGRO-FORESTALE (D.M.270/04)</t>
  </si>
  <si>
    <t>SCIENZE E TECNOLOGIE DELLE PRODUZIONI ANIMALI (D.M.270/04)</t>
  </si>
  <si>
    <t>SVILUPPO RURALE SOSTENIBILE (D.M.270/04)</t>
  </si>
  <si>
    <t xml:space="preserve"> ECONOMIA</t>
  </si>
  <si>
    <t>CONSULENZA PROFESSIONALE PER LE AZIENDE (D.M.270/04)</t>
  </si>
  <si>
    <t>ECONOMIA DEGLI INTERMEDIARI E DEI MERCATI FINANZIARI (D.M.270/04)</t>
  </si>
  <si>
    <t>ECONOMIA E COMMERCIO INTERNAZIONALE (D.M.270/04)</t>
  </si>
  <si>
    <t>ECONOMIA E GESTIONE DELLE AZIENDE E DEI SISTEMI TURISTICI</t>
  </si>
  <si>
    <t>ECONOMIA E MANAGEMENT (D.M.270/04)</t>
  </si>
  <si>
    <t>MARKETING (D.M.270/04)</t>
  </si>
  <si>
    <t>STATISTICA PER LE DECISIONI FINANZIARIE E ATTUARIALI (D.M.270/04)</t>
  </si>
  <si>
    <t xml:space="preserve"> ECONOMIA (TARANTO)</t>
  </si>
  <si>
    <t>STRATEGIE D'IMPRESE E MANAGEMENT (D.M.270/04)</t>
  </si>
  <si>
    <t>CORSO DI LAUREA SPECIALISTICA</t>
  </si>
  <si>
    <t>D.M. 509/1999</t>
  </si>
  <si>
    <t>CONSULENZA PROFESSIONALE PER LE AZIENDE (TARANTO)</t>
  </si>
  <si>
    <t xml:space="preserve"> LETTERE E FILOSOFIA</t>
  </si>
  <si>
    <t>ARCHEOLOGIA (D.M.270/04)</t>
  </si>
  <si>
    <t>BENI ARCHIVISTICI E LIBRARI (D.M.270/04)</t>
  </si>
  <si>
    <t>FILOLOGIA MODERNA (D.M.270/04)</t>
  </si>
  <si>
    <t>FILOLOGIA, LETTERATURE E STORIA DELL' ANTICHITA' (D.M.270/04)</t>
  </si>
  <si>
    <t>SCIENZE DELLO SPETTACOLO E PRODUZIONE MULTIMEDIALE (D.M.270/04)</t>
  </si>
  <si>
    <t>SCIENZE FILOSOFICHE (D.M.270/04)</t>
  </si>
  <si>
    <t>SCIENZE STORICHE (D.M.270/04)</t>
  </si>
  <si>
    <t>STORIA DELL'ARTE (D.M.270/04)</t>
  </si>
  <si>
    <t xml:space="preserve"> LINGUE E LETTERATURE STRANIERE</t>
  </si>
  <si>
    <t>LINGUE E LETTERATURE MODERNE (D.M.270/04)</t>
  </si>
  <si>
    <t>LINGUE MODERNE PER LA COOPERAZIONE INTERNAZIONALE (D.M.270/04)</t>
  </si>
  <si>
    <t>TRADUZIONE SPECIALISTICA (D.M.270/04)</t>
  </si>
  <si>
    <t xml:space="preserve"> MEDICINA E CHIRURGIA</t>
  </si>
  <si>
    <t>SCIENZE DELLE PROFESSIONI SANITARIE DELLA PREVENZIONE (D.M. 270/04)</t>
  </si>
  <si>
    <t>SCIENZE INFERMIERISTICHE ED OSTETRICHE (D.M.270/04)</t>
  </si>
  <si>
    <t>SCIENZE DELLE PROFESSIONI SANITARIE DELLA PREVENZIONE</t>
  </si>
  <si>
    <t>SCIENZE DELLE PROFESSIONI SANITARIE DELLA RIABILITAZIONE</t>
  </si>
  <si>
    <t>SCIENZE INFERMIERISTICHE ED OSTETRICHE</t>
  </si>
  <si>
    <t xml:space="preserve"> MEDICINA VETERINARIA</t>
  </si>
  <si>
    <t>IGIENE E SICUREZZA DEGLI ALIMENTI DI ORIGINE ANIMALE (D.M.270/04)</t>
  </si>
  <si>
    <t xml:space="preserve"> SCIENZE BIOTECNOLOGICHE</t>
  </si>
  <si>
    <t>BIOTECNOLOGIE INDUSTRIALI ED AMBIENTALI (D.M.270/04)</t>
  </si>
  <si>
    <t>BIOTECNOLOGIE MEDICHE E MEDICINA MOLECOLARE (D.M.270/04)</t>
  </si>
  <si>
    <t>BIOTECNOLOGIE PER LA QUALITA' E LA SICUREZZA DELL' ALIMENTAZIONE UMANA (D.M.270/04)</t>
  </si>
  <si>
    <t>BIOTECNOLOGIE PER LA QUALITA' E LA SICUREZZA DELL'ALIMENTAZIONE (D.M.270/04)</t>
  </si>
  <si>
    <t xml:space="preserve"> SCIENZE DELLA FORMAZIONE</t>
  </si>
  <si>
    <t>CONSULENTE PER I SERVIZI ALLA PERSONA E ALLE IMPRESE (D.M.270/04)</t>
  </si>
  <si>
    <t>INFORMAZIONE E SISTEMI EDITORIALI (D.M.270/04)</t>
  </si>
  <si>
    <t>PROGETTAZIONE E GESTIONE FORMATIVA NELL'ERA DIGITALE (D.M. 270/04)</t>
  </si>
  <si>
    <t>PSICOLOGIA CLINICA (D.M.270/04)</t>
  </si>
  <si>
    <t>SCIENZE DELL'EDUCAZIONE DEGLI ADULTI E DELLA FORMAZIONE CONTINUA (D.M.270/04)</t>
  </si>
  <si>
    <t>SCIENZE DELL'INFORMAZIONE EDITORIALE, PUBBLICA E SOCIALE (D.M.270/04)</t>
  </si>
  <si>
    <t>SCIENZE PEDAGOGICHE (D.M.270/04)</t>
  </si>
  <si>
    <t>COMUNICAZIONE E MULTIMEDIALITA'</t>
  </si>
  <si>
    <t>PROGRAMMAZIONE E GESTIONE DEI SERVIZI EDUCATIVI E FORMATIVI</t>
  </si>
  <si>
    <t>PSICOLOGIA CLINICA DELLO SVILUPPO E DELLE RELAZIONI</t>
  </si>
  <si>
    <t>PSICOLOGIA DELL'ORGANIZZAZIONE E DELLA COMUNICAZIONE</t>
  </si>
  <si>
    <t>SCIENZE PEDAGOGICHE</t>
  </si>
  <si>
    <t xml:space="preserve"> SCIENZE MM. FF. NN. (TARANTO)</t>
  </si>
  <si>
    <t>SCIENZA E TECNOLOGIE PER L'AMBIENTE E IL TERRITORIO</t>
  </si>
  <si>
    <t xml:space="preserve"> SCIENZE MM.FF.NN.</t>
  </si>
  <si>
    <t>FISICA (D.M.270/04)</t>
  </si>
  <si>
    <t>INFORMATICA (D.M.270/04)</t>
  </si>
  <si>
    <t>MATEMATICA (D.M.270/04)</t>
  </si>
  <si>
    <t>BIOLOGIA AMBIENTALE (D.M.270/04)</t>
  </si>
  <si>
    <t>BIOLOGIA CELLULARE E MOLECOLARE (D.M.270/04)</t>
  </si>
  <si>
    <t>SCIENZA E TECNOLOGIA DEI MATERIALI (D.M.270/04)</t>
  </si>
  <si>
    <t>SCIENZA PER LA DIAGNOSTICA E CONSERVAZIONE DEI BENI CULTURALI (D.M.270/04)</t>
  </si>
  <si>
    <t>SCIENZE BIOSANITARIE (D.M.270/04)</t>
  </si>
  <si>
    <t>SCIENZE CHIMICHE (D.M.270/04)</t>
  </si>
  <si>
    <t>SCIENZE DELLA NATURA (D.M. 270/04)</t>
  </si>
  <si>
    <t>SCIENZE GEOLOGICHE E GEOFISICHE (D.M.270/04)</t>
  </si>
  <si>
    <t xml:space="preserve"> SCIENZE POLITICHE</t>
  </si>
  <si>
    <t>PROGETTAZIONE DELLE POLITICHE DI INCLUSIONE SOCIALE (D.M.270/04)</t>
  </si>
  <si>
    <t>RELAZIONI INTERNAZIONALI (D.M.270/04)</t>
  </si>
  <si>
    <t>SCIENZE DELLE AMMINISTRAZIONI (D.M.270/04)</t>
  </si>
  <si>
    <t>Totale complessivo</t>
  </si>
  <si>
    <t>2012-13 (a set 2013)</t>
  </si>
  <si>
    <t>Fonte: elaborazioni Presidio della Qualità di Ateneo su dati CSI al 18 settembre 2013</t>
  </si>
  <si>
    <t>-</t>
  </si>
  <si>
    <t>EX FACOLTA'</t>
  </si>
  <si>
    <t>in Off 2013-14</t>
  </si>
  <si>
    <t>meno di 100</t>
  </si>
  <si>
    <t>da 100 a 109</t>
  </si>
  <si>
    <t>110 e 110 e lode</t>
  </si>
  <si>
    <t>TOTALE per voto laurea di accesso</t>
  </si>
  <si>
    <t>meno di 100 (%)</t>
  </si>
  <si>
    <t>da 100 a 109 (%)</t>
  </si>
  <si>
    <t>110 e 110 e lode (%)</t>
  </si>
  <si>
    <t>Non indicato (%)</t>
  </si>
  <si>
    <t>TOTALE per voto laurea di accesso (%)</t>
  </si>
  <si>
    <t>ISCRITTI AL PRIMO ANNO delle lauree magistrali e specialstiche per CLASSI DI VOTO DI LAUREA DI ACCESSO al a.a. 2012-13 (in giallo i corsi in Offerta formativa 2013-14)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</si>
</sst>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000"/>
    <numFmt numFmtId="167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i/>
      <sz val="11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i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4" fontId="39" fillId="0" borderId="10" xfId="43" applyNumberFormat="1" applyFont="1" applyBorder="1" applyAlignment="1">
      <alignment wrapText="1"/>
    </xf>
    <xf numFmtId="0" fontId="39" fillId="33" borderId="11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vertical="center" wrapText="1"/>
    </xf>
    <xf numFmtId="0" fontId="39" fillId="33" borderId="13" xfId="0" applyFont="1" applyFill="1" applyBorder="1" applyAlignment="1">
      <alignment vertical="center" wrapText="1"/>
    </xf>
    <xf numFmtId="0" fontId="40" fillId="33" borderId="14" xfId="0" applyFont="1" applyFill="1" applyBorder="1" applyAlignment="1">
      <alignment vertical="center" wrapText="1"/>
    </xf>
    <xf numFmtId="0" fontId="39" fillId="33" borderId="15" xfId="0" applyFont="1" applyFill="1" applyBorder="1" applyAlignment="1">
      <alignment vertical="center" wrapText="1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164" fontId="41" fillId="0" borderId="10" xfId="43" applyNumberFormat="1" applyFont="1" applyBorder="1" applyAlignment="1">
      <alignment wrapText="1"/>
    </xf>
    <xf numFmtId="0" fontId="39" fillId="33" borderId="10" xfId="0" applyNumberFormat="1" applyFont="1" applyFill="1" applyBorder="1" applyAlignment="1">
      <alignment vertical="center" wrapText="1"/>
    </xf>
    <xf numFmtId="0" fontId="39" fillId="33" borderId="14" xfId="0" applyNumberFormat="1" applyFont="1" applyFill="1" applyBorder="1" applyAlignment="1">
      <alignment vertical="center" wrapText="1"/>
    </xf>
    <xf numFmtId="0" fontId="39" fillId="0" borderId="11" xfId="0" applyFont="1" applyFill="1" applyBorder="1" applyAlignment="1">
      <alignment vertical="center" wrapText="1"/>
    </xf>
    <xf numFmtId="0" fontId="39" fillId="0" borderId="10" xfId="0" applyNumberFormat="1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0" fontId="39" fillId="0" borderId="12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0" fontId="39" fillId="0" borderId="14" xfId="0" applyNumberFormat="1" applyFont="1" applyFill="1" applyBorder="1" applyAlignment="1">
      <alignment vertical="center" wrapText="1"/>
    </xf>
    <xf numFmtId="0" fontId="40" fillId="0" borderId="14" xfId="0" applyFont="1" applyFill="1" applyBorder="1" applyAlignment="1">
      <alignment vertical="center" wrapText="1"/>
    </xf>
    <xf numFmtId="0" fontId="39" fillId="0" borderId="15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1" fillId="0" borderId="16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39" fillId="0" borderId="18" xfId="0" applyFont="1" applyBorder="1" applyAlignment="1">
      <alignment vertical="center"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right"/>
    </xf>
    <xf numFmtId="165" fontId="43" fillId="0" borderId="10" xfId="0" applyNumberFormat="1" applyFont="1" applyBorder="1" applyAlignment="1">
      <alignment horizontal="right"/>
    </xf>
    <xf numFmtId="0" fontId="39" fillId="0" borderId="10" xfId="0" applyFont="1" applyBorder="1" applyAlignment="1">
      <alignment horizontal="center"/>
    </xf>
    <xf numFmtId="164" fontId="39" fillId="0" borderId="10" xfId="43" applyNumberFormat="1" applyFont="1" applyFill="1" applyBorder="1" applyAlignment="1">
      <alignment wrapText="1"/>
    </xf>
    <xf numFmtId="164" fontId="41" fillId="0" borderId="10" xfId="43" applyNumberFormat="1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19" sqref="F19"/>
    </sheetView>
  </sheetViews>
  <sheetFormatPr defaultColWidth="9.140625" defaultRowHeight="15"/>
  <cols>
    <col min="1" max="1" width="22.7109375" style="1" customWidth="1"/>
    <col min="2" max="2" width="7.7109375" style="1" customWidth="1"/>
    <col min="3" max="3" width="26.8515625" style="1" customWidth="1"/>
    <col min="4" max="4" width="11.421875" style="1" customWidth="1"/>
    <col min="5" max="5" width="7.28125" style="26" customWidth="1"/>
    <col min="6" max="6" width="67.7109375" style="1" customWidth="1"/>
    <col min="7" max="10" width="7.421875" style="1" customWidth="1"/>
    <col min="11" max="11" width="10.8515625" style="1" customWidth="1"/>
    <col min="12" max="15" width="8.421875" style="1" customWidth="1"/>
    <col min="16" max="16" width="10.57421875" style="1" customWidth="1"/>
    <col min="17" max="16384" width="9.140625" style="1" customWidth="1"/>
  </cols>
  <sheetData>
    <row r="1" ht="18.75">
      <c r="A1" s="28" t="s">
        <v>102</v>
      </c>
    </row>
    <row r="2" spans="1:16" ht="16.5" customHeight="1">
      <c r="A2" s="30"/>
      <c r="B2" s="30"/>
      <c r="C2" s="30"/>
      <c r="D2" s="30"/>
      <c r="E2" s="31"/>
      <c r="F2" s="30"/>
      <c r="G2" s="35" t="s">
        <v>88</v>
      </c>
      <c r="H2" s="35"/>
      <c r="I2" s="35"/>
      <c r="J2" s="35"/>
      <c r="K2" s="35"/>
      <c r="L2" s="35"/>
      <c r="M2" s="35"/>
      <c r="N2" s="35"/>
      <c r="O2" s="35"/>
      <c r="P2" s="35"/>
    </row>
    <row r="3" spans="1:16" ht="82.5">
      <c r="A3" s="29" t="s">
        <v>91</v>
      </c>
      <c r="B3" s="29" t="s">
        <v>0</v>
      </c>
      <c r="C3" s="29" t="s">
        <v>1</v>
      </c>
      <c r="D3" s="29" t="s">
        <v>2</v>
      </c>
      <c r="E3" s="29" t="s">
        <v>92</v>
      </c>
      <c r="F3" s="29" t="s">
        <v>3</v>
      </c>
      <c r="G3" s="32" t="s">
        <v>93</v>
      </c>
      <c r="H3" s="32" t="s">
        <v>94</v>
      </c>
      <c r="I3" s="32" t="s">
        <v>95</v>
      </c>
      <c r="J3" s="32" t="s">
        <v>4</v>
      </c>
      <c r="K3" s="22" t="s">
        <v>96</v>
      </c>
      <c r="L3" s="32" t="s">
        <v>97</v>
      </c>
      <c r="M3" s="32" t="s">
        <v>98</v>
      </c>
      <c r="N3" s="32" t="s">
        <v>99</v>
      </c>
      <c r="O3" s="32" t="s">
        <v>100</v>
      </c>
      <c r="P3" s="22" t="s">
        <v>101</v>
      </c>
    </row>
    <row r="4" spans="1:16" ht="16.5">
      <c r="A4" s="14" t="s">
        <v>5</v>
      </c>
      <c r="B4" s="15">
        <v>8001</v>
      </c>
      <c r="C4" s="16" t="s">
        <v>10</v>
      </c>
      <c r="D4" s="16" t="s">
        <v>6</v>
      </c>
      <c r="E4" s="22" t="s">
        <v>7</v>
      </c>
      <c r="F4" s="17" t="s">
        <v>11</v>
      </c>
      <c r="G4" s="2">
        <v>0</v>
      </c>
      <c r="H4" s="2">
        <v>0</v>
      </c>
      <c r="I4" s="2">
        <v>0</v>
      </c>
      <c r="J4" s="2">
        <v>0</v>
      </c>
      <c r="K4" s="36">
        <f>SUM(G4:J4)</f>
        <v>0</v>
      </c>
      <c r="L4" s="33" t="s">
        <v>90</v>
      </c>
      <c r="M4" s="33" t="s">
        <v>90</v>
      </c>
      <c r="N4" s="33" t="s">
        <v>90</v>
      </c>
      <c r="O4" s="33" t="s">
        <v>90</v>
      </c>
      <c r="P4" s="33" t="s">
        <v>90</v>
      </c>
    </row>
    <row r="5" spans="1:16" ht="33">
      <c r="A5" s="3" t="s">
        <v>5</v>
      </c>
      <c r="B5" s="12">
        <v>8007</v>
      </c>
      <c r="C5" s="4" t="s">
        <v>10</v>
      </c>
      <c r="D5" s="4" t="s">
        <v>6</v>
      </c>
      <c r="E5" s="24" t="s">
        <v>8</v>
      </c>
      <c r="F5" s="5" t="s">
        <v>12</v>
      </c>
      <c r="G5" s="2">
        <v>8</v>
      </c>
      <c r="H5" s="2">
        <v>9</v>
      </c>
      <c r="I5" s="2">
        <v>4</v>
      </c>
      <c r="J5" s="2">
        <v>1</v>
      </c>
      <c r="K5" s="36">
        <f aca="true" t="shared" si="0" ref="K5:K67">SUM(G5:J5)</f>
        <v>22</v>
      </c>
      <c r="L5" s="34">
        <v>36.36363636363637</v>
      </c>
      <c r="M5" s="34">
        <v>40.909090909090914</v>
      </c>
      <c r="N5" s="34">
        <v>18.181818181818183</v>
      </c>
      <c r="O5" s="34">
        <v>4.545454545454546</v>
      </c>
      <c r="P5" s="34">
        <v>100</v>
      </c>
    </row>
    <row r="6" spans="1:16" ht="16.5">
      <c r="A6" s="3" t="s">
        <v>5</v>
      </c>
      <c r="B6" s="12">
        <v>8002</v>
      </c>
      <c r="C6" s="4" t="s">
        <v>10</v>
      </c>
      <c r="D6" s="4" t="s">
        <v>6</v>
      </c>
      <c r="E6" s="24" t="s">
        <v>8</v>
      </c>
      <c r="F6" s="5" t="s">
        <v>13</v>
      </c>
      <c r="G6" s="2">
        <v>2</v>
      </c>
      <c r="H6" s="2">
        <v>3</v>
      </c>
      <c r="I6" s="2">
        <v>4</v>
      </c>
      <c r="J6" s="2">
        <v>0</v>
      </c>
      <c r="K6" s="36">
        <f t="shared" si="0"/>
        <v>9</v>
      </c>
      <c r="L6" s="34">
        <v>22.22222222222222</v>
      </c>
      <c r="M6" s="34">
        <v>33.33333333333333</v>
      </c>
      <c r="N6" s="34">
        <v>44.44444444444444</v>
      </c>
      <c r="O6" s="34" t="s">
        <v>90</v>
      </c>
      <c r="P6" s="34">
        <v>100</v>
      </c>
    </row>
    <row r="7" spans="1:16" ht="33">
      <c r="A7" s="14" t="s">
        <v>5</v>
      </c>
      <c r="B7" s="15">
        <v>8005</v>
      </c>
      <c r="C7" s="16" t="s">
        <v>10</v>
      </c>
      <c r="D7" s="16" t="s">
        <v>6</v>
      </c>
      <c r="E7" s="22" t="s">
        <v>7</v>
      </c>
      <c r="F7" s="17" t="s">
        <v>14</v>
      </c>
      <c r="G7" s="2">
        <v>0</v>
      </c>
      <c r="H7" s="2">
        <v>0</v>
      </c>
      <c r="I7" s="2">
        <v>0</v>
      </c>
      <c r="J7" s="2">
        <v>0</v>
      </c>
      <c r="K7" s="36">
        <f t="shared" si="0"/>
        <v>0</v>
      </c>
      <c r="L7" s="34" t="s">
        <v>90</v>
      </c>
      <c r="M7" s="34" t="s">
        <v>90</v>
      </c>
      <c r="N7" s="34" t="s">
        <v>90</v>
      </c>
      <c r="O7" s="34" t="s">
        <v>90</v>
      </c>
      <c r="P7" s="34" t="s">
        <v>90</v>
      </c>
    </row>
    <row r="8" spans="1:16" ht="16.5">
      <c r="A8" s="3" t="s">
        <v>5</v>
      </c>
      <c r="B8" s="12">
        <v>8004</v>
      </c>
      <c r="C8" s="4" t="s">
        <v>10</v>
      </c>
      <c r="D8" s="4" t="s">
        <v>6</v>
      </c>
      <c r="E8" s="24" t="s">
        <v>8</v>
      </c>
      <c r="F8" s="5" t="s">
        <v>9</v>
      </c>
      <c r="G8" s="2">
        <v>11</v>
      </c>
      <c r="H8" s="2">
        <v>18</v>
      </c>
      <c r="I8" s="2">
        <v>11</v>
      </c>
      <c r="J8" s="2">
        <v>1</v>
      </c>
      <c r="K8" s="36">
        <f t="shared" si="0"/>
        <v>41</v>
      </c>
      <c r="L8" s="34">
        <v>26.82926829268293</v>
      </c>
      <c r="M8" s="34">
        <v>43.90243902439025</v>
      </c>
      <c r="N8" s="34">
        <v>26.82926829268293</v>
      </c>
      <c r="O8" s="34">
        <v>2.4390243902439024</v>
      </c>
      <c r="P8" s="34">
        <v>100</v>
      </c>
    </row>
    <row r="9" spans="1:16" ht="16.5">
      <c r="A9" s="14" t="s">
        <v>5</v>
      </c>
      <c r="B9" s="15">
        <v>8006</v>
      </c>
      <c r="C9" s="16" t="s">
        <v>10</v>
      </c>
      <c r="D9" s="16" t="s">
        <v>6</v>
      </c>
      <c r="E9" s="22" t="s">
        <v>7</v>
      </c>
      <c r="F9" s="17" t="s">
        <v>15</v>
      </c>
      <c r="G9" s="2">
        <v>0</v>
      </c>
      <c r="H9" s="2">
        <v>0</v>
      </c>
      <c r="I9" s="2">
        <v>0</v>
      </c>
      <c r="J9" s="2">
        <v>0</v>
      </c>
      <c r="K9" s="36">
        <f t="shared" si="0"/>
        <v>0</v>
      </c>
      <c r="L9" s="34" t="s">
        <v>90</v>
      </c>
      <c r="M9" s="34" t="s">
        <v>90</v>
      </c>
      <c r="N9" s="34" t="s">
        <v>90</v>
      </c>
      <c r="O9" s="34" t="s">
        <v>90</v>
      </c>
      <c r="P9" s="34" t="s">
        <v>90</v>
      </c>
    </row>
    <row r="10" spans="1:16" ht="17.25" thickBot="1">
      <c r="A10" s="18" t="s">
        <v>5</v>
      </c>
      <c r="B10" s="19">
        <v>8003</v>
      </c>
      <c r="C10" s="20" t="s">
        <v>10</v>
      </c>
      <c r="D10" s="20" t="s">
        <v>6</v>
      </c>
      <c r="E10" s="23" t="s">
        <v>7</v>
      </c>
      <c r="F10" s="21" t="s">
        <v>16</v>
      </c>
      <c r="G10" s="2">
        <v>0</v>
      </c>
      <c r="H10" s="2">
        <v>0</v>
      </c>
      <c r="I10" s="2">
        <v>0</v>
      </c>
      <c r="J10" s="2">
        <v>0</v>
      </c>
      <c r="K10" s="36">
        <f t="shared" si="0"/>
        <v>0</v>
      </c>
      <c r="L10" s="34" t="s">
        <v>90</v>
      </c>
      <c r="M10" s="34" t="s">
        <v>90</v>
      </c>
      <c r="N10" s="34" t="s">
        <v>90</v>
      </c>
      <c r="O10" s="34" t="s">
        <v>90</v>
      </c>
      <c r="P10" s="34" t="s">
        <v>90</v>
      </c>
    </row>
    <row r="11" spans="1:16" ht="16.5">
      <c r="A11" s="3" t="s">
        <v>17</v>
      </c>
      <c r="B11" s="12">
        <v>8053</v>
      </c>
      <c r="C11" s="4" t="s">
        <v>10</v>
      </c>
      <c r="D11" s="4" t="s">
        <v>6</v>
      </c>
      <c r="E11" s="24" t="s">
        <v>8</v>
      </c>
      <c r="F11" s="5" t="s">
        <v>18</v>
      </c>
      <c r="G11" s="2">
        <v>42</v>
      </c>
      <c r="H11" s="2">
        <v>50</v>
      </c>
      <c r="I11" s="2">
        <v>21</v>
      </c>
      <c r="J11" s="2">
        <v>0</v>
      </c>
      <c r="K11" s="36">
        <f t="shared" si="0"/>
        <v>113</v>
      </c>
      <c r="L11" s="34">
        <v>37.16814159292036</v>
      </c>
      <c r="M11" s="34">
        <v>44.24778761061947</v>
      </c>
      <c r="N11" s="34">
        <v>18.58407079646018</v>
      </c>
      <c r="O11" s="34" t="s">
        <v>90</v>
      </c>
      <c r="P11" s="34">
        <v>100</v>
      </c>
    </row>
    <row r="12" spans="1:16" ht="16.5">
      <c r="A12" s="14" t="s">
        <v>17</v>
      </c>
      <c r="B12" s="15">
        <v>8058</v>
      </c>
      <c r="C12" s="16" t="s">
        <v>10</v>
      </c>
      <c r="D12" s="16" t="s">
        <v>6</v>
      </c>
      <c r="E12" s="22" t="s">
        <v>7</v>
      </c>
      <c r="F12" s="17" t="s">
        <v>19</v>
      </c>
      <c r="G12" s="2">
        <v>12</v>
      </c>
      <c r="H12" s="2">
        <v>19</v>
      </c>
      <c r="I12" s="2">
        <v>5</v>
      </c>
      <c r="J12" s="2">
        <v>0</v>
      </c>
      <c r="K12" s="36">
        <f t="shared" si="0"/>
        <v>36</v>
      </c>
      <c r="L12" s="34">
        <v>33.33333333333333</v>
      </c>
      <c r="M12" s="34">
        <v>52.77777777777778</v>
      </c>
      <c r="N12" s="34">
        <v>13.88888888888889</v>
      </c>
      <c r="O12" s="34" t="s">
        <v>90</v>
      </c>
      <c r="P12" s="34">
        <v>100</v>
      </c>
    </row>
    <row r="13" spans="1:16" ht="16.5">
      <c r="A13" s="14" t="s">
        <v>17</v>
      </c>
      <c r="B13" s="15">
        <v>8052</v>
      </c>
      <c r="C13" s="16" t="s">
        <v>10</v>
      </c>
      <c r="D13" s="16" t="s">
        <v>6</v>
      </c>
      <c r="E13" s="22" t="s">
        <v>7</v>
      </c>
      <c r="F13" s="17" t="s">
        <v>20</v>
      </c>
      <c r="G13" s="2">
        <v>0</v>
      </c>
      <c r="H13" s="2">
        <v>0</v>
      </c>
      <c r="I13" s="2">
        <v>0</v>
      </c>
      <c r="J13" s="2">
        <v>0</v>
      </c>
      <c r="K13" s="36">
        <f t="shared" si="0"/>
        <v>0</v>
      </c>
      <c r="L13" s="34" t="s">
        <v>90</v>
      </c>
      <c r="M13" s="34" t="s">
        <v>90</v>
      </c>
      <c r="N13" s="34" t="s">
        <v>90</v>
      </c>
      <c r="O13" s="34" t="s">
        <v>90</v>
      </c>
      <c r="P13" s="34" t="s">
        <v>90</v>
      </c>
    </row>
    <row r="14" spans="1:16" ht="16.5">
      <c r="A14" s="14" t="s">
        <v>17</v>
      </c>
      <c r="B14" s="15">
        <v>8054</v>
      </c>
      <c r="C14" s="16" t="s">
        <v>10</v>
      </c>
      <c r="D14" s="16" t="s">
        <v>6</v>
      </c>
      <c r="E14" s="22" t="s">
        <v>7</v>
      </c>
      <c r="F14" s="17" t="s">
        <v>21</v>
      </c>
      <c r="G14" s="2">
        <v>15</v>
      </c>
      <c r="H14" s="2">
        <v>27</v>
      </c>
      <c r="I14" s="2">
        <v>1</v>
      </c>
      <c r="J14" s="2">
        <v>0</v>
      </c>
      <c r="K14" s="36">
        <f t="shared" si="0"/>
        <v>43</v>
      </c>
      <c r="L14" s="34">
        <v>34.883720930232556</v>
      </c>
      <c r="M14" s="34">
        <v>62.7906976744186</v>
      </c>
      <c r="N14" s="34">
        <v>2.3255813953488373</v>
      </c>
      <c r="O14" s="34" t="s">
        <v>90</v>
      </c>
      <c r="P14" s="34">
        <v>100</v>
      </c>
    </row>
    <row r="15" spans="1:16" ht="16.5">
      <c r="A15" s="3" t="s">
        <v>17</v>
      </c>
      <c r="B15" s="12">
        <v>8055</v>
      </c>
      <c r="C15" s="4" t="s">
        <v>10</v>
      </c>
      <c r="D15" s="4" t="s">
        <v>6</v>
      </c>
      <c r="E15" s="24" t="s">
        <v>8</v>
      </c>
      <c r="F15" s="5" t="s">
        <v>22</v>
      </c>
      <c r="G15" s="2">
        <v>46</v>
      </c>
      <c r="H15" s="2">
        <v>58</v>
      </c>
      <c r="I15" s="2">
        <v>16</v>
      </c>
      <c r="J15" s="2">
        <v>1</v>
      </c>
      <c r="K15" s="36">
        <f t="shared" si="0"/>
        <v>121</v>
      </c>
      <c r="L15" s="34">
        <v>38.01652892561984</v>
      </c>
      <c r="M15" s="34">
        <v>47.93388429752066</v>
      </c>
      <c r="N15" s="34">
        <v>13.223140495867769</v>
      </c>
      <c r="O15" s="34">
        <v>0.8264462809917356</v>
      </c>
      <c r="P15" s="34">
        <v>100</v>
      </c>
    </row>
    <row r="16" spans="1:16" ht="16.5">
      <c r="A16" s="3" t="s">
        <v>17</v>
      </c>
      <c r="B16" s="12">
        <v>8056</v>
      </c>
      <c r="C16" s="4" t="s">
        <v>10</v>
      </c>
      <c r="D16" s="4" t="s">
        <v>6</v>
      </c>
      <c r="E16" s="24" t="s">
        <v>8</v>
      </c>
      <c r="F16" s="5" t="s">
        <v>23</v>
      </c>
      <c r="G16" s="2">
        <v>30</v>
      </c>
      <c r="H16" s="2">
        <v>36</v>
      </c>
      <c r="I16" s="2">
        <v>14</v>
      </c>
      <c r="J16" s="2">
        <v>1</v>
      </c>
      <c r="K16" s="36">
        <f t="shared" si="0"/>
        <v>81</v>
      </c>
      <c r="L16" s="34">
        <v>37.03703703703704</v>
      </c>
      <c r="M16" s="34">
        <v>44.44444444444444</v>
      </c>
      <c r="N16" s="34">
        <v>17.28395061728395</v>
      </c>
      <c r="O16" s="34">
        <v>1.2345679012345678</v>
      </c>
      <c r="P16" s="34">
        <v>100</v>
      </c>
    </row>
    <row r="17" spans="1:16" ht="17.25" thickBot="1">
      <c r="A17" s="18" t="s">
        <v>17</v>
      </c>
      <c r="B17" s="19">
        <v>8057</v>
      </c>
      <c r="C17" s="20" t="s">
        <v>10</v>
      </c>
      <c r="D17" s="20" t="s">
        <v>6</v>
      </c>
      <c r="E17" s="23" t="s">
        <v>7</v>
      </c>
      <c r="F17" s="21" t="s">
        <v>24</v>
      </c>
      <c r="G17" s="2">
        <v>1</v>
      </c>
      <c r="H17" s="2">
        <v>2</v>
      </c>
      <c r="I17" s="2">
        <v>3</v>
      </c>
      <c r="J17" s="2">
        <v>0</v>
      </c>
      <c r="K17" s="36">
        <f t="shared" si="0"/>
        <v>6</v>
      </c>
      <c r="L17" s="34">
        <v>16.666666666666664</v>
      </c>
      <c r="M17" s="34">
        <v>33.33333333333333</v>
      </c>
      <c r="N17" s="34">
        <v>50</v>
      </c>
      <c r="O17" s="34" t="s">
        <v>90</v>
      </c>
      <c r="P17" s="34">
        <v>100</v>
      </c>
    </row>
    <row r="18" spans="1:16" ht="16.5">
      <c r="A18" s="3" t="s">
        <v>25</v>
      </c>
      <c r="B18" s="12">
        <v>8122</v>
      </c>
      <c r="C18" s="4" t="s">
        <v>10</v>
      </c>
      <c r="D18" s="4" t="s">
        <v>6</v>
      </c>
      <c r="E18" s="24" t="s">
        <v>8</v>
      </c>
      <c r="F18" s="5" t="s">
        <v>26</v>
      </c>
      <c r="G18" s="2">
        <v>23</v>
      </c>
      <c r="H18" s="2">
        <v>22</v>
      </c>
      <c r="I18" s="2">
        <v>3</v>
      </c>
      <c r="J18" s="2">
        <v>0</v>
      </c>
      <c r="K18" s="36">
        <f t="shared" si="0"/>
        <v>48</v>
      </c>
      <c r="L18" s="34">
        <v>47.91666666666667</v>
      </c>
      <c r="M18" s="34">
        <v>45.83333333333333</v>
      </c>
      <c r="N18" s="34">
        <v>6.25</v>
      </c>
      <c r="O18" s="34" t="s">
        <v>90</v>
      </c>
      <c r="P18" s="34">
        <v>100</v>
      </c>
    </row>
    <row r="19" spans="1:16" ht="26.25" thickBot="1">
      <c r="A19" s="18" t="s">
        <v>25</v>
      </c>
      <c r="B19" s="19">
        <v>5012</v>
      </c>
      <c r="C19" s="20" t="s">
        <v>27</v>
      </c>
      <c r="D19" s="20" t="s">
        <v>28</v>
      </c>
      <c r="E19" s="23" t="s">
        <v>7</v>
      </c>
      <c r="F19" s="21" t="s">
        <v>29</v>
      </c>
      <c r="G19" s="2">
        <v>0</v>
      </c>
      <c r="H19" s="2">
        <v>0</v>
      </c>
      <c r="I19" s="2">
        <v>0</v>
      </c>
      <c r="J19" s="2">
        <v>0</v>
      </c>
      <c r="K19" s="36">
        <f t="shared" si="0"/>
        <v>0</v>
      </c>
      <c r="L19" s="34" t="s">
        <v>90</v>
      </c>
      <c r="M19" s="34" t="s">
        <v>90</v>
      </c>
      <c r="N19" s="34" t="s">
        <v>90</v>
      </c>
      <c r="O19" s="34" t="s">
        <v>90</v>
      </c>
      <c r="P19" s="34" t="s">
        <v>90</v>
      </c>
    </row>
    <row r="20" spans="1:16" ht="16.5">
      <c r="A20" s="3" t="s">
        <v>30</v>
      </c>
      <c r="B20" s="12">
        <v>8312</v>
      </c>
      <c r="C20" s="4" t="s">
        <v>10</v>
      </c>
      <c r="D20" s="4" t="s">
        <v>6</v>
      </c>
      <c r="E20" s="24" t="s">
        <v>8</v>
      </c>
      <c r="F20" s="5" t="s">
        <v>31</v>
      </c>
      <c r="G20" s="2">
        <v>3</v>
      </c>
      <c r="H20" s="2">
        <v>6</v>
      </c>
      <c r="I20" s="2">
        <v>4</v>
      </c>
      <c r="J20" s="2">
        <v>0</v>
      </c>
      <c r="K20" s="36">
        <f t="shared" si="0"/>
        <v>13</v>
      </c>
      <c r="L20" s="34">
        <v>23.076923076923077</v>
      </c>
      <c r="M20" s="34">
        <v>46.15384615384615</v>
      </c>
      <c r="N20" s="34">
        <v>30.76923076923077</v>
      </c>
      <c r="O20" s="34" t="s">
        <v>90</v>
      </c>
      <c r="P20" s="34">
        <v>100</v>
      </c>
    </row>
    <row r="21" spans="1:16" ht="16.5">
      <c r="A21" s="14" t="s">
        <v>30</v>
      </c>
      <c r="B21" s="15">
        <v>8313</v>
      </c>
      <c r="C21" s="16" t="s">
        <v>10</v>
      </c>
      <c r="D21" s="16" t="s">
        <v>6</v>
      </c>
      <c r="E21" s="22" t="s">
        <v>7</v>
      </c>
      <c r="F21" s="17" t="s">
        <v>32</v>
      </c>
      <c r="G21" s="2">
        <v>3</v>
      </c>
      <c r="H21" s="2">
        <v>2</v>
      </c>
      <c r="I21" s="2">
        <v>1</v>
      </c>
      <c r="J21" s="2">
        <v>0</v>
      </c>
      <c r="K21" s="36">
        <f t="shared" si="0"/>
        <v>6</v>
      </c>
      <c r="L21" s="34">
        <v>50</v>
      </c>
      <c r="M21" s="34">
        <v>33.33333333333333</v>
      </c>
      <c r="N21" s="34">
        <v>16.666666666666664</v>
      </c>
      <c r="O21" s="34" t="s">
        <v>90</v>
      </c>
      <c r="P21" s="34">
        <v>100</v>
      </c>
    </row>
    <row r="22" spans="1:16" ht="16.5">
      <c r="A22" s="3" t="s">
        <v>30</v>
      </c>
      <c r="B22" s="12">
        <v>8314</v>
      </c>
      <c r="C22" s="4" t="s">
        <v>10</v>
      </c>
      <c r="D22" s="4" t="s">
        <v>6</v>
      </c>
      <c r="E22" s="24" t="s">
        <v>8</v>
      </c>
      <c r="F22" s="5" t="s">
        <v>33</v>
      </c>
      <c r="G22" s="2">
        <v>7</v>
      </c>
      <c r="H22" s="2">
        <v>54</v>
      </c>
      <c r="I22" s="2">
        <v>44</v>
      </c>
      <c r="J22" s="2">
        <v>0</v>
      </c>
      <c r="K22" s="36">
        <f t="shared" si="0"/>
        <v>105</v>
      </c>
      <c r="L22" s="34">
        <v>6.666666666666667</v>
      </c>
      <c r="M22" s="34">
        <v>51.42857142857142</v>
      </c>
      <c r="N22" s="34">
        <v>41.904761904761905</v>
      </c>
      <c r="O22" s="34" t="s">
        <v>90</v>
      </c>
      <c r="P22" s="34">
        <v>100</v>
      </c>
    </row>
    <row r="23" spans="1:16" ht="16.5">
      <c r="A23" s="3" t="s">
        <v>30</v>
      </c>
      <c r="B23" s="12">
        <v>8315</v>
      </c>
      <c r="C23" s="4" t="s">
        <v>10</v>
      </c>
      <c r="D23" s="4" t="s">
        <v>6</v>
      </c>
      <c r="E23" s="24" t="s">
        <v>8</v>
      </c>
      <c r="F23" s="5" t="s">
        <v>34</v>
      </c>
      <c r="G23" s="2">
        <v>1</v>
      </c>
      <c r="H23" s="2">
        <v>13</v>
      </c>
      <c r="I23" s="2">
        <v>23</v>
      </c>
      <c r="J23" s="2">
        <v>0</v>
      </c>
      <c r="K23" s="36">
        <f t="shared" si="0"/>
        <v>37</v>
      </c>
      <c r="L23" s="34">
        <v>2.7027027027027026</v>
      </c>
      <c r="M23" s="34">
        <v>35.13513513513514</v>
      </c>
      <c r="N23" s="34">
        <v>62.16216216216216</v>
      </c>
      <c r="O23" s="34" t="s">
        <v>90</v>
      </c>
      <c r="P23" s="34">
        <v>100</v>
      </c>
    </row>
    <row r="24" spans="1:16" ht="16.5">
      <c r="A24" s="3" t="s">
        <v>30</v>
      </c>
      <c r="B24" s="12">
        <v>8316</v>
      </c>
      <c r="C24" s="4" t="s">
        <v>10</v>
      </c>
      <c r="D24" s="4" t="s">
        <v>6</v>
      </c>
      <c r="E24" s="24" t="s">
        <v>8</v>
      </c>
      <c r="F24" s="5" t="s">
        <v>35</v>
      </c>
      <c r="G24" s="2">
        <v>4</v>
      </c>
      <c r="H24" s="2">
        <v>20</v>
      </c>
      <c r="I24" s="2">
        <v>16</v>
      </c>
      <c r="J24" s="2">
        <v>0</v>
      </c>
      <c r="K24" s="36">
        <f t="shared" si="0"/>
        <v>40</v>
      </c>
      <c r="L24" s="34">
        <v>10</v>
      </c>
      <c r="M24" s="34">
        <v>50</v>
      </c>
      <c r="N24" s="34">
        <v>40</v>
      </c>
      <c r="O24" s="34" t="s">
        <v>90</v>
      </c>
      <c r="P24" s="34">
        <v>100</v>
      </c>
    </row>
    <row r="25" spans="1:16" ht="16.5">
      <c r="A25" s="3" t="s">
        <v>30</v>
      </c>
      <c r="B25" s="12">
        <v>8317</v>
      </c>
      <c r="C25" s="4" t="s">
        <v>10</v>
      </c>
      <c r="D25" s="4" t="s">
        <v>6</v>
      </c>
      <c r="E25" s="24" t="s">
        <v>8</v>
      </c>
      <c r="F25" s="5" t="s">
        <v>36</v>
      </c>
      <c r="G25" s="2">
        <v>4</v>
      </c>
      <c r="H25" s="2">
        <v>13</v>
      </c>
      <c r="I25" s="2">
        <v>31</v>
      </c>
      <c r="J25" s="2">
        <v>0</v>
      </c>
      <c r="K25" s="36">
        <f t="shared" si="0"/>
        <v>48</v>
      </c>
      <c r="L25" s="34">
        <v>8.333333333333332</v>
      </c>
      <c r="M25" s="34">
        <v>27.083333333333332</v>
      </c>
      <c r="N25" s="34">
        <v>64.58333333333334</v>
      </c>
      <c r="O25" s="34" t="s">
        <v>90</v>
      </c>
      <c r="P25" s="34">
        <v>100</v>
      </c>
    </row>
    <row r="26" spans="1:16" ht="16.5">
      <c r="A26" s="14" t="s">
        <v>30</v>
      </c>
      <c r="B26" s="15">
        <v>8318</v>
      </c>
      <c r="C26" s="16" t="s">
        <v>10</v>
      </c>
      <c r="D26" s="16" t="s">
        <v>6</v>
      </c>
      <c r="E26" s="22" t="s">
        <v>7</v>
      </c>
      <c r="F26" s="17" t="s">
        <v>37</v>
      </c>
      <c r="G26" s="2">
        <v>1</v>
      </c>
      <c r="H26" s="2">
        <v>9</v>
      </c>
      <c r="I26" s="2">
        <v>13</v>
      </c>
      <c r="J26" s="2">
        <v>1</v>
      </c>
      <c r="K26" s="36">
        <f t="shared" si="0"/>
        <v>24</v>
      </c>
      <c r="L26" s="34">
        <v>4.166666666666666</v>
      </c>
      <c r="M26" s="34">
        <v>37.5</v>
      </c>
      <c r="N26" s="34">
        <v>54.166666666666664</v>
      </c>
      <c r="O26" s="34">
        <v>4.166666666666666</v>
      </c>
      <c r="P26" s="34">
        <v>100</v>
      </c>
    </row>
    <row r="27" spans="1:16" ht="17.25" thickBot="1">
      <c r="A27" s="6" t="s">
        <v>30</v>
      </c>
      <c r="B27" s="13">
        <v>8319</v>
      </c>
      <c r="C27" s="7" t="s">
        <v>10</v>
      </c>
      <c r="D27" s="7" t="s">
        <v>6</v>
      </c>
      <c r="E27" s="25" t="s">
        <v>8</v>
      </c>
      <c r="F27" s="8" t="s">
        <v>38</v>
      </c>
      <c r="G27" s="2">
        <v>1</v>
      </c>
      <c r="H27" s="2">
        <v>14</v>
      </c>
      <c r="I27" s="2">
        <v>8</v>
      </c>
      <c r="J27" s="2">
        <v>0</v>
      </c>
      <c r="K27" s="36">
        <f t="shared" si="0"/>
        <v>23</v>
      </c>
      <c r="L27" s="34">
        <v>4.3478260869565215</v>
      </c>
      <c r="M27" s="34">
        <v>60.86956521739131</v>
      </c>
      <c r="N27" s="34">
        <v>34.78260869565217</v>
      </c>
      <c r="O27" s="34" t="s">
        <v>90</v>
      </c>
      <c r="P27" s="34">
        <v>100</v>
      </c>
    </row>
    <row r="28" spans="1:16" ht="49.5">
      <c r="A28" s="3" t="s">
        <v>39</v>
      </c>
      <c r="B28" s="12">
        <v>8422</v>
      </c>
      <c r="C28" s="4" t="s">
        <v>10</v>
      </c>
      <c r="D28" s="4" t="s">
        <v>6</v>
      </c>
      <c r="E28" s="24" t="s">
        <v>8</v>
      </c>
      <c r="F28" s="5" t="s">
        <v>40</v>
      </c>
      <c r="G28" s="2">
        <v>8</v>
      </c>
      <c r="H28" s="2">
        <v>16</v>
      </c>
      <c r="I28" s="2">
        <v>22</v>
      </c>
      <c r="J28" s="2">
        <v>0</v>
      </c>
      <c r="K28" s="36">
        <f t="shared" si="0"/>
        <v>46</v>
      </c>
      <c r="L28" s="34">
        <v>17.391304347826086</v>
      </c>
      <c r="M28" s="34">
        <v>34.78260869565217</v>
      </c>
      <c r="N28" s="34">
        <v>47.82608695652174</v>
      </c>
      <c r="O28" s="34" t="s">
        <v>90</v>
      </c>
      <c r="P28" s="34">
        <v>100</v>
      </c>
    </row>
    <row r="29" spans="1:16" ht="49.5">
      <c r="A29" s="3" t="s">
        <v>39</v>
      </c>
      <c r="B29" s="12">
        <v>8424</v>
      </c>
      <c r="C29" s="4" t="s">
        <v>10</v>
      </c>
      <c r="D29" s="4" t="s">
        <v>6</v>
      </c>
      <c r="E29" s="24" t="s">
        <v>8</v>
      </c>
      <c r="F29" s="5" t="s">
        <v>41</v>
      </c>
      <c r="G29" s="2">
        <v>27</v>
      </c>
      <c r="H29" s="2">
        <v>37</v>
      </c>
      <c r="I29" s="2">
        <v>21</v>
      </c>
      <c r="J29" s="2">
        <v>1</v>
      </c>
      <c r="K29" s="36">
        <f t="shared" si="0"/>
        <v>86</v>
      </c>
      <c r="L29" s="34">
        <v>31.3953488372093</v>
      </c>
      <c r="M29" s="34">
        <v>43.02325581395349</v>
      </c>
      <c r="N29" s="34">
        <v>24.418604651162788</v>
      </c>
      <c r="O29" s="34">
        <v>1.1627906976744187</v>
      </c>
      <c r="P29" s="34">
        <v>100</v>
      </c>
    </row>
    <row r="30" spans="1:16" ht="50.25" thickBot="1">
      <c r="A30" s="6" t="s">
        <v>39</v>
      </c>
      <c r="B30" s="13">
        <v>8423</v>
      </c>
      <c r="C30" s="7" t="s">
        <v>10</v>
      </c>
      <c r="D30" s="7" t="s">
        <v>6</v>
      </c>
      <c r="E30" s="25" t="s">
        <v>8</v>
      </c>
      <c r="F30" s="8" t="s">
        <v>42</v>
      </c>
      <c r="G30" s="2">
        <v>10</v>
      </c>
      <c r="H30" s="2">
        <v>31</v>
      </c>
      <c r="I30" s="2">
        <v>21</v>
      </c>
      <c r="J30" s="2">
        <v>0</v>
      </c>
      <c r="K30" s="36">
        <f t="shared" si="0"/>
        <v>62</v>
      </c>
      <c r="L30" s="34">
        <v>16.129032258064516</v>
      </c>
      <c r="M30" s="34">
        <v>50</v>
      </c>
      <c r="N30" s="34">
        <v>33.87096774193548</v>
      </c>
      <c r="O30" s="34" t="s">
        <v>90</v>
      </c>
      <c r="P30" s="34">
        <v>100</v>
      </c>
    </row>
    <row r="31" spans="1:16" ht="33">
      <c r="A31" s="3" t="s">
        <v>43</v>
      </c>
      <c r="B31" s="12">
        <v>8465</v>
      </c>
      <c r="C31" s="4" t="s">
        <v>10</v>
      </c>
      <c r="D31" s="4" t="s">
        <v>6</v>
      </c>
      <c r="E31" s="24" t="s">
        <v>8</v>
      </c>
      <c r="F31" s="5" t="s">
        <v>44</v>
      </c>
      <c r="G31" s="2">
        <v>2</v>
      </c>
      <c r="H31" s="2">
        <v>18</v>
      </c>
      <c r="I31" s="2">
        <v>5</v>
      </c>
      <c r="J31" s="2">
        <v>4</v>
      </c>
      <c r="K31" s="36">
        <f t="shared" si="0"/>
        <v>29</v>
      </c>
      <c r="L31" s="34">
        <v>6.896551724137931</v>
      </c>
      <c r="M31" s="34">
        <v>62.06896551724138</v>
      </c>
      <c r="N31" s="34">
        <v>17.24137931034483</v>
      </c>
      <c r="O31" s="34">
        <v>13.793103448275861</v>
      </c>
      <c r="P31" s="34">
        <v>100</v>
      </c>
    </row>
    <row r="32" spans="1:16" ht="16.5">
      <c r="A32" s="3" t="s">
        <v>43</v>
      </c>
      <c r="B32" s="12">
        <v>8464</v>
      </c>
      <c r="C32" s="4" t="s">
        <v>10</v>
      </c>
      <c r="D32" s="4" t="s">
        <v>6</v>
      </c>
      <c r="E32" s="24" t="s">
        <v>8</v>
      </c>
      <c r="F32" s="5" t="s">
        <v>45</v>
      </c>
      <c r="G32" s="2">
        <v>2</v>
      </c>
      <c r="H32" s="2">
        <v>11</v>
      </c>
      <c r="I32" s="2">
        <v>10</v>
      </c>
      <c r="J32" s="2">
        <v>0</v>
      </c>
      <c r="K32" s="36">
        <f t="shared" si="0"/>
        <v>23</v>
      </c>
      <c r="L32" s="34">
        <v>8.695652173913043</v>
      </c>
      <c r="M32" s="34">
        <v>47.82608695652174</v>
      </c>
      <c r="N32" s="34">
        <v>43.47826086956522</v>
      </c>
      <c r="O32" s="34" t="s">
        <v>90</v>
      </c>
      <c r="P32" s="34">
        <v>100</v>
      </c>
    </row>
    <row r="33" spans="1:16" ht="25.5">
      <c r="A33" s="14" t="s">
        <v>43</v>
      </c>
      <c r="B33" s="15">
        <v>5059</v>
      </c>
      <c r="C33" s="16" t="s">
        <v>27</v>
      </c>
      <c r="D33" s="16" t="s">
        <v>28</v>
      </c>
      <c r="E33" s="22" t="s">
        <v>7</v>
      </c>
      <c r="F33" s="17" t="s">
        <v>46</v>
      </c>
      <c r="G33" s="2">
        <v>0</v>
      </c>
      <c r="H33" s="2">
        <v>0</v>
      </c>
      <c r="I33" s="2">
        <v>0</v>
      </c>
      <c r="J33" s="2">
        <v>0</v>
      </c>
      <c r="K33" s="36">
        <f t="shared" si="0"/>
        <v>0</v>
      </c>
      <c r="L33" s="34" t="s">
        <v>90</v>
      </c>
      <c r="M33" s="34" t="s">
        <v>90</v>
      </c>
      <c r="N33" s="34" t="s">
        <v>90</v>
      </c>
      <c r="O33" s="34" t="s">
        <v>90</v>
      </c>
      <c r="P33" s="34" t="s">
        <v>90</v>
      </c>
    </row>
    <row r="34" spans="1:16" ht="25.5">
      <c r="A34" s="14" t="s">
        <v>43</v>
      </c>
      <c r="B34" s="15">
        <v>5031</v>
      </c>
      <c r="C34" s="16" t="s">
        <v>27</v>
      </c>
      <c r="D34" s="16" t="s">
        <v>28</v>
      </c>
      <c r="E34" s="22" t="s">
        <v>7</v>
      </c>
      <c r="F34" s="17" t="s">
        <v>47</v>
      </c>
      <c r="G34" s="2">
        <v>0</v>
      </c>
      <c r="H34" s="2">
        <v>0</v>
      </c>
      <c r="I34" s="2">
        <v>0</v>
      </c>
      <c r="J34" s="2">
        <v>0</v>
      </c>
      <c r="K34" s="36">
        <f t="shared" si="0"/>
        <v>0</v>
      </c>
      <c r="L34" s="34" t="s">
        <v>90</v>
      </c>
      <c r="M34" s="34" t="s">
        <v>90</v>
      </c>
      <c r="N34" s="34" t="s">
        <v>90</v>
      </c>
      <c r="O34" s="34" t="s">
        <v>90</v>
      </c>
      <c r="P34" s="34" t="s">
        <v>90</v>
      </c>
    </row>
    <row r="35" spans="1:16" ht="26.25" thickBot="1">
      <c r="A35" s="18" t="s">
        <v>43</v>
      </c>
      <c r="B35" s="19">
        <v>5030</v>
      </c>
      <c r="C35" s="20" t="s">
        <v>27</v>
      </c>
      <c r="D35" s="20" t="s">
        <v>28</v>
      </c>
      <c r="E35" s="23" t="s">
        <v>7</v>
      </c>
      <c r="F35" s="21" t="s">
        <v>48</v>
      </c>
      <c r="G35" s="2">
        <v>0</v>
      </c>
      <c r="H35" s="2">
        <v>0</v>
      </c>
      <c r="I35" s="2">
        <v>0</v>
      </c>
      <c r="J35" s="2">
        <v>0</v>
      </c>
      <c r="K35" s="36">
        <f t="shared" si="0"/>
        <v>0</v>
      </c>
      <c r="L35" s="34" t="s">
        <v>90</v>
      </c>
      <c r="M35" s="34" t="s">
        <v>90</v>
      </c>
      <c r="N35" s="34" t="s">
        <v>90</v>
      </c>
      <c r="O35" s="34" t="s">
        <v>90</v>
      </c>
      <c r="P35" s="34" t="s">
        <v>90</v>
      </c>
    </row>
    <row r="36" spans="1:16" ht="16.5">
      <c r="A36" s="3" t="s">
        <v>49</v>
      </c>
      <c r="B36" s="12">
        <v>8963</v>
      </c>
      <c r="C36" s="4" t="s">
        <v>10</v>
      </c>
      <c r="D36" s="4" t="s">
        <v>6</v>
      </c>
      <c r="E36" s="24" t="s">
        <v>8</v>
      </c>
      <c r="F36" s="5" t="s">
        <v>50</v>
      </c>
      <c r="G36" s="2">
        <v>13</v>
      </c>
      <c r="H36" s="2">
        <v>4</v>
      </c>
      <c r="I36" s="2">
        <v>1</v>
      </c>
      <c r="J36" s="2">
        <v>0</v>
      </c>
      <c r="K36" s="36">
        <f t="shared" si="0"/>
        <v>18</v>
      </c>
      <c r="L36" s="34">
        <v>72.22222222222221</v>
      </c>
      <c r="M36" s="34">
        <v>22.22222222222222</v>
      </c>
      <c r="N36" s="34">
        <v>5.555555555555555</v>
      </c>
      <c r="O36" s="34" t="s">
        <v>90</v>
      </c>
      <c r="P36" s="34">
        <v>100</v>
      </c>
    </row>
    <row r="37" spans="1:16" ht="33">
      <c r="A37" s="3" t="s">
        <v>51</v>
      </c>
      <c r="B37" s="12">
        <v>8583</v>
      </c>
      <c r="C37" s="4" t="s">
        <v>10</v>
      </c>
      <c r="D37" s="4" t="s">
        <v>6</v>
      </c>
      <c r="E37" s="24" t="s">
        <v>8</v>
      </c>
      <c r="F37" s="5" t="s">
        <v>52</v>
      </c>
      <c r="G37" s="2">
        <v>0</v>
      </c>
      <c r="H37" s="2">
        <v>0</v>
      </c>
      <c r="I37" s="2">
        <v>0</v>
      </c>
      <c r="J37" s="2">
        <v>11</v>
      </c>
      <c r="K37" s="36">
        <f t="shared" si="0"/>
        <v>11</v>
      </c>
      <c r="L37" s="34" t="s">
        <v>90</v>
      </c>
      <c r="M37" s="34" t="s">
        <v>90</v>
      </c>
      <c r="N37" s="34" t="s">
        <v>90</v>
      </c>
      <c r="O37" s="34">
        <v>100</v>
      </c>
      <c r="P37" s="34">
        <v>100</v>
      </c>
    </row>
    <row r="38" spans="1:16" ht="33">
      <c r="A38" s="3" t="s">
        <v>51</v>
      </c>
      <c r="B38" s="12">
        <v>8584</v>
      </c>
      <c r="C38" s="4" t="s">
        <v>10</v>
      </c>
      <c r="D38" s="4" t="s">
        <v>6</v>
      </c>
      <c r="E38" s="24" t="s">
        <v>8</v>
      </c>
      <c r="F38" s="5" t="s">
        <v>53</v>
      </c>
      <c r="G38" s="2">
        <v>5</v>
      </c>
      <c r="H38" s="2">
        <v>17</v>
      </c>
      <c r="I38" s="2">
        <v>2</v>
      </c>
      <c r="J38" s="2">
        <v>0</v>
      </c>
      <c r="K38" s="36">
        <f t="shared" si="0"/>
        <v>24</v>
      </c>
      <c r="L38" s="34">
        <v>20.833333333333336</v>
      </c>
      <c r="M38" s="34">
        <v>70.83333333333334</v>
      </c>
      <c r="N38" s="34">
        <v>8.333333333333332</v>
      </c>
      <c r="O38" s="34" t="s">
        <v>90</v>
      </c>
      <c r="P38" s="34">
        <v>100</v>
      </c>
    </row>
    <row r="39" spans="1:16" ht="33">
      <c r="A39" s="14" t="s">
        <v>51</v>
      </c>
      <c r="B39" s="15">
        <v>8582</v>
      </c>
      <c r="C39" s="16" t="s">
        <v>10</v>
      </c>
      <c r="D39" s="16" t="s">
        <v>6</v>
      </c>
      <c r="E39" s="22" t="s">
        <v>7</v>
      </c>
      <c r="F39" s="17" t="s">
        <v>54</v>
      </c>
      <c r="G39" s="2">
        <v>0</v>
      </c>
      <c r="H39" s="2">
        <v>0</v>
      </c>
      <c r="I39" s="2">
        <v>0</v>
      </c>
      <c r="J39" s="2">
        <v>0</v>
      </c>
      <c r="K39" s="36">
        <f t="shared" si="0"/>
        <v>0</v>
      </c>
      <c r="L39" s="34" t="s">
        <v>90</v>
      </c>
      <c r="M39" s="34" t="s">
        <v>90</v>
      </c>
      <c r="N39" s="34" t="s">
        <v>90</v>
      </c>
      <c r="O39" s="34" t="s">
        <v>90</v>
      </c>
      <c r="P39" s="34" t="s">
        <v>90</v>
      </c>
    </row>
    <row r="40" spans="1:16" ht="33.75" thickBot="1">
      <c r="A40" s="6" t="s">
        <v>51</v>
      </c>
      <c r="B40" s="13">
        <v>8585</v>
      </c>
      <c r="C40" s="7" t="s">
        <v>10</v>
      </c>
      <c r="D40" s="7" t="s">
        <v>6</v>
      </c>
      <c r="E40" s="25" t="s">
        <v>8</v>
      </c>
      <c r="F40" s="8" t="s">
        <v>55</v>
      </c>
      <c r="G40" s="2">
        <v>5</v>
      </c>
      <c r="H40" s="2">
        <v>6</v>
      </c>
      <c r="I40" s="2">
        <v>0</v>
      </c>
      <c r="J40" s="2">
        <v>0</v>
      </c>
      <c r="K40" s="36">
        <f t="shared" si="0"/>
        <v>11</v>
      </c>
      <c r="L40" s="34">
        <v>45.45454545454545</v>
      </c>
      <c r="M40" s="34">
        <v>54.54545454545454</v>
      </c>
      <c r="N40" s="34" t="s">
        <v>90</v>
      </c>
      <c r="O40" s="34" t="s">
        <v>90</v>
      </c>
      <c r="P40" s="34">
        <v>100</v>
      </c>
    </row>
    <row r="41" spans="1:16" ht="33">
      <c r="A41" s="14" t="s">
        <v>56</v>
      </c>
      <c r="B41" s="15">
        <v>8605</v>
      </c>
      <c r="C41" s="16" t="s">
        <v>10</v>
      </c>
      <c r="D41" s="16" t="s">
        <v>6</v>
      </c>
      <c r="E41" s="22" t="s">
        <v>7</v>
      </c>
      <c r="F41" s="17" t="s">
        <v>57</v>
      </c>
      <c r="G41" s="2">
        <v>30</v>
      </c>
      <c r="H41" s="2">
        <v>47</v>
      </c>
      <c r="I41" s="2">
        <v>10</v>
      </c>
      <c r="J41" s="2">
        <v>1</v>
      </c>
      <c r="K41" s="36">
        <f t="shared" si="0"/>
        <v>88</v>
      </c>
      <c r="L41" s="34">
        <v>34.090909090909086</v>
      </c>
      <c r="M41" s="34">
        <v>53.40909090909091</v>
      </c>
      <c r="N41" s="34">
        <v>11.363636363636363</v>
      </c>
      <c r="O41" s="34">
        <v>1.1363636363636365</v>
      </c>
      <c r="P41" s="34">
        <v>100</v>
      </c>
    </row>
    <row r="42" spans="1:16" ht="33">
      <c r="A42" s="14" t="s">
        <v>56</v>
      </c>
      <c r="B42" s="15">
        <v>8602</v>
      </c>
      <c r="C42" s="16" t="s">
        <v>10</v>
      </c>
      <c r="D42" s="16" t="s">
        <v>6</v>
      </c>
      <c r="E42" s="22" t="s">
        <v>7</v>
      </c>
      <c r="F42" s="17" t="s">
        <v>58</v>
      </c>
      <c r="G42" s="2">
        <v>0</v>
      </c>
      <c r="H42" s="2">
        <v>0</v>
      </c>
      <c r="I42" s="2">
        <v>0</v>
      </c>
      <c r="J42" s="2">
        <v>0</v>
      </c>
      <c r="K42" s="36">
        <f t="shared" si="0"/>
        <v>0</v>
      </c>
      <c r="L42" s="34" t="s">
        <v>90</v>
      </c>
      <c r="M42" s="34" t="s">
        <v>90</v>
      </c>
      <c r="N42" s="34" t="s">
        <v>90</v>
      </c>
      <c r="O42" s="34" t="s">
        <v>90</v>
      </c>
      <c r="P42" s="34" t="s">
        <v>90</v>
      </c>
    </row>
    <row r="43" spans="1:16" ht="33">
      <c r="A43" s="14" t="s">
        <v>56</v>
      </c>
      <c r="B43" s="15">
        <v>8608</v>
      </c>
      <c r="C43" s="16" t="s">
        <v>10</v>
      </c>
      <c r="D43" s="16" t="s">
        <v>6</v>
      </c>
      <c r="E43" s="22" t="s">
        <v>7</v>
      </c>
      <c r="F43" s="17" t="s">
        <v>59</v>
      </c>
      <c r="G43" s="2">
        <v>0</v>
      </c>
      <c r="H43" s="2">
        <v>0</v>
      </c>
      <c r="I43" s="2">
        <v>0</v>
      </c>
      <c r="J43" s="2">
        <v>0</v>
      </c>
      <c r="K43" s="36">
        <f t="shared" si="0"/>
        <v>0</v>
      </c>
      <c r="L43" s="34" t="s">
        <v>90</v>
      </c>
      <c r="M43" s="34" t="s">
        <v>90</v>
      </c>
      <c r="N43" s="34" t="s">
        <v>90</v>
      </c>
      <c r="O43" s="34" t="s">
        <v>90</v>
      </c>
      <c r="P43" s="34" t="s">
        <v>90</v>
      </c>
    </row>
    <row r="44" spans="1:16" ht="33">
      <c r="A44" s="3" t="s">
        <v>56</v>
      </c>
      <c r="B44" s="12">
        <v>8603</v>
      </c>
      <c r="C44" s="4" t="s">
        <v>10</v>
      </c>
      <c r="D44" s="4" t="s">
        <v>6</v>
      </c>
      <c r="E44" s="24" t="s">
        <v>8</v>
      </c>
      <c r="F44" s="5" t="s">
        <v>60</v>
      </c>
      <c r="G44" s="2">
        <v>28</v>
      </c>
      <c r="H44" s="2">
        <v>67</v>
      </c>
      <c r="I44" s="2">
        <v>24</v>
      </c>
      <c r="J44" s="2">
        <v>0</v>
      </c>
      <c r="K44" s="36">
        <f t="shared" si="0"/>
        <v>119</v>
      </c>
      <c r="L44" s="34">
        <v>23.52941176470588</v>
      </c>
      <c r="M44" s="34">
        <v>56.30252100840336</v>
      </c>
      <c r="N44" s="34">
        <v>20.168067226890756</v>
      </c>
      <c r="O44" s="34" t="s">
        <v>90</v>
      </c>
      <c r="P44" s="34">
        <v>100</v>
      </c>
    </row>
    <row r="45" spans="1:16" ht="33">
      <c r="A45" s="14" t="s">
        <v>56</v>
      </c>
      <c r="B45" s="15">
        <v>8601</v>
      </c>
      <c r="C45" s="16" t="s">
        <v>10</v>
      </c>
      <c r="D45" s="16" t="s">
        <v>6</v>
      </c>
      <c r="E45" s="22" t="s">
        <v>7</v>
      </c>
      <c r="F45" s="17" t="s">
        <v>61</v>
      </c>
      <c r="G45" s="2">
        <v>19</v>
      </c>
      <c r="H45" s="2">
        <v>19</v>
      </c>
      <c r="I45" s="2">
        <v>14</v>
      </c>
      <c r="J45" s="2">
        <v>0</v>
      </c>
      <c r="K45" s="36">
        <f t="shared" si="0"/>
        <v>52</v>
      </c>
      <c r="L45" s="34">
        <v>36.53846153846153</v>
      </c>
      <c r="M45" s="34">
        <v>36.53846153846153</v>
      </c>
      <c r="N45" s="34">
        <v>26.923076923076923</v>
      </c>
      <c r="O45" s="34" t="s">
        <v>90</v>
      </c>
      <c r="P45" s="34">
        <v>100</v>
      </c>
    </row>
    <row r="46" spans="1:16" ht="33">
      <c r="A46" s="3" t="s">
        <v>56</v>
      </c>
      <c r="B46" s="12">
        <v>8607</v>
      </c>
      <c r="C46" s="4" t="s">
        <v>10</v>
      </c>
      <c r="D46" s="4" t="s">
        <v>6</v>
      </c>
      <c r="E46" s="24" t="s">
        <v>8</v>
      </c>
      <c r="F46" s="5" t="s">
        <v>62</v>
      </c>
      <c r="G46" s="2">
        <v>23</v>
      </c>
      <c r="H46" s="2">
        <v>53</v>
      </c>
      <c r="I46" s="2">
        <v>13</v>
      </c>
      <c r="J46" s="2">
        <v>0</v>
      </c>
      <c r="K46" s="36">
        <f t="shared" si="0"/>
        <v>89</v>
      </c>
      <c r="L46" s="34">
        <v>25.842696629213485</v>
      </c>
      <c r="M46" s="34">
        <v>59.55056179775281</v>
      </c>
      <c r="N46" s="34">
        <v>14.606741573033707</v>
      </c>
      <c r="O46" s="34" t="s">
        <v>90</v>
      </c>
      <c r="P46" s="34">
        <v>100</v>
      </c>
    </row>
    <row r="47" spans="1:16" ht="33">
      <c r="A47" s="3" t="s">
        <v>56</v>
      </c>
      <c r="B47" s="12">
        <v>8604</v>
      </c>
      <c r="C47" s="4" t="s">
        <v>10</v>
      </c>
      <c r="D47" s="4" t="s">
        <v>6</v>
      </c>
      <c r="E47" s="24" t="s">
        <v>8</v>
      </c>
      <c r="F47" s="5" t="s">
        <v>63</v>
      </c>
      <c r="G47" s="2">
        <v>23</v>
      </c>
      <c r="H47" s="2">
        <v>51</v>
      </c>
      <c r="I47" s="2">
        <v>28</v>
      </c>
      <c r="J47" s="2">
        <v>0</v>
      </c>
      <c r="K47" s="36">
        <f t="shared" si="0"/>
        <v>102</v>
      </c>
      <c r="L47" s="34">
        <v>22.54901960784314</v>
      </c>
      <c r="M47" s="34">
        <v>50</v>
      </c>
      <c r="N47" s="34">
        <v>27.450980392156865</v>
      </c>
      <c r="O47" s="34" t="s">
        <v>90</v>
      </c>
      <c r="P47" s="34">
        <v>100</v>
      </c>
    </row>
    <row r="48" spans="1:16" ht="33">
      <c r="A48" s="14" t="s">
        <v>56</v>
      </c>
      <c r="B48" s="15">
        <v>5042</v>
      </c>
      <c r="C48" s="16" t="s">
        <v>27</v>
      </c>
      <c r="D48" s="16" t="s">
        <v>28</v>
      </c>
      <c r="E48" s="22" t="s">
        <v>7</v>
      </c>
      <c r="F48" s="17" t="s">
        <v>64</v>
      </c>
      <c r="G48" s="2">
        <v>0</v>
      </c>
      <c r="H48" s="2">
        <v>0</v>
      </c>
      <c r="I48" s="2">
        <v>0</v>
      </c>
      <c r="J48" s="2">
        <v>0</v>
      </c>
      <c r="K48" s="36">
        <f t="shared" si="0"/>
        <v>0</v>
      </c>
      <c r="L48" s="34" t="s">
        <v>90</v>
      </c>
      <c r="M48" s="34" t="s">
        <v>90</v>
      </c>
      <c r="N48" s="34" t="s">
        <v>90</v>
      </c>
      <c r="O48" s="34" t="s">
        <v>90</v>
      </c>
      <c r="P48" s="34" t="s">
        <v>90</v>
      </c>
    </row>
    <row r="49" spans="1:16" ht="33">
      <c r="A49" s="14" t="s">
        <v>56</v>
      </c>
      <c r="B49" s="15">
        <v>5037</v>
      </c>
      <c r="C49" s="16" t="s">
        <v>27</v>
      </c>
      <c r="D49" s="16" t="s">
        <v>28</v>
      </c>
      <c r="E49" s="22" t="s">
        <v>7</v>
      </c>
      <c r="F49" s="17" t="s">
        <v>65</v>
      </c>
      <c r="G49" s="2">
        <v>0</v>
      </c>
      <c r="H49" s="2">
        <v>0</v>
      </c>
      <c r="I49" s="2">
        <v>0</v>
      </c>
      <c r="J49" s="2">
        <v>0</v>
      </c>
      <c r="K49" s="36">
        <f t="shared" si="0"/>
        <v>0</v>
      </c>
      <c r="L49" s="34" t="s">
        <v>90</v>
      </c>
      <c r="M49" s="34" t="s">
        <v>90</v>
      </c>
      <c r="N49" s="34" t="s">
        <v>90</v>
      </c>
      <c r="O49" s="34" t="s">
        <v>90</v>
      </c>
      <c r="P49" s="34" t="s">
        <v>90</v>
      </c>
    </row>
    <row r="50" spans="1:16" ht="33">
      <c r="A50" s="14" t="s">
        <v>56</v>
      </c>
      <c r="B50" s="15">
        <v>5039</v>
      </c>
      <c r="C50" s="16" t="s">
        <v>27</v>
      </c>
      <c r="D50" s="16" t="s">
        <v>28</v>
      </c>
      <c r="E50" s="22" t="s">
        <v>7</v>
      </c>
      <c r="F50" s="17" t="s">
        <v>66</v>
      </c>
      <c r="G50" s="2">
        <v>0</v>
      </c>
      <c r="H50" s="2">
        <v>0</v>
      </c>
      <c r="I50" s="2">
        <v>0</v>
      </c>
      <c r="J50" s="2">
        <v>0</v>
      </c>
      <c r="K50" s="36">
        <f t="shared" si="0"/>
        <v>0</v>
      </c>
      <c r="L50" s="34" t="s">
        <v>90</v>
      </c>
      <c r="M50" s="34" t="s">
        <v>90</v>
      </c>
      <c r="N50" s="34" t="s">
        <v>90</v>
      </c>
      <c r="O50" s="34" t="s">
        <v>90</v>
      </c>
      <c r="P50" s="34" t="s">
        <v>90</v>
      </c>
    </row>
    <row r="51" spans="1:16" ht="33">
      <c r="A51" s="14" t="s">
        <v>56</v>
      </c>
      <c r="B51" s="15">
        <v>5038</v>
      </c>
      <c r="C51" s="16" t="s">
        <v>27</v>
      </c>
      <c r="D51" s="16" t="s">
        <v>28</v>
      </c>
      <c r="E51" s="22" t="s">
        <v>7</v>
      </c>
      <c r="F51" s="17" t="s">
        <v>67</v>
      </c>
      <c r="G51" s="2">
        <v>0</v>
      </c>
      <c r="H51" s="2">
        <v>0</v>
      </c>
      <c r="I51" s="2">
        <v>0</v>
      </c>
      <c r="J51" s="2">
        <v>0</v>
      </c>
      <c r="K51" s="36">
        <f t="shared" si="0"/>
        <v>0</v>
      </c>
      <c r="L51" s="34" t="s">
        <v>90</v>
      </c>
      <c r="M51" s="34" t="s">
        <v>90</v>
      </c>
      <c r="N51" s="34" t="s">
        <v>90</v>
      </c>
      <c r="O51" s="34" t="s">
        <v>90</v>
      </c>
      <c r="P51" s="34" t="s">
        <v>90</v>
      </c>
    </row>
    <row r="52" spans="1:16" ht="33.75" thickBot="1">
      <c r="A52" s="18" t="s">
        <v>56</v>
      </c>
      <c r="B52" s="19">
        <v>5041</v>
      </c>
      <c r="C52" s="20" t="s">
        <v>27</v>
      </c>
      <c r="D52" s="20" t="s">
        <v>28</v>
      </c>
      <c r="E52" s="23" t="s">
        <v>7</v>
      </c>
      <c r="F52" s="21" t="s">
        <v>68</v>
      </c>
      <c r="G52" s="2">
        <v>0</v>
      </c>
      <c r="H52" s="2">
        <v>0</v>
      </c>
      <c r="I52" s="2">
        <v>0</v>
      </c>
      <c r="J52" s="2">
        <v>0</v>
      </c>
      <c r="K52" s="36">
        <f t="shared" si="0"/>
        <v>0</v>
      </c>
      <c r="L52" s="34" t="s">
        <v>90</v>
      </c>
      <c r="M52" s="34" t="s">
        <v>90</v>
      </c>
      <c r="N52" s="34" t="s">
        <v>90</v>
      </c>
      <c r="O52" s="34" t="s">
        <v>90</v>
      </c>
      <c r="P52" s="34" t="s">
        <v>90</v>
      </c>
    </row>
    <row r="53" spans="1:16" ht="33.75" thickBot="1">
      <c r="A53" s="18" t="s">
        <v>69</v>
      </c>
      <c r="B53" s="19">
        <v>5048</v>
      </c>
      <c r="C53" s="20" t="s">
        <v>27</v>
      </c>
      <c r="D53" s="20" t="s">
        <v>28</v>
      </c>
      <c r="E53" s="23" t="s">
        <v>7</v>
      </c>
      <c r="F53" s="21" t="s">
        <v>70</v>
      </c>
      <c r="G53" s="2">
        <v>0</v>
      </c>
      <c r="H53" s="2">
        <v>0</v>
      </c>
      <c r="I53" s="2">
        <v>0</v>
      </c>
      <c r="J53" s="2">
        <v>0</v>
      </c>
      <c r="K53" s="36">
        <f t="shared" si="0"/>
        <v>0</v>
      </c>
      <c r="L53" s="34" t="s">
        <v>90</v>
      </c>
      <c r="M53" s="34" t="s">
        <v>90</v>
      </c>
      <c r="N53" s="34" t="s">
        <v>90</v>
      </c>
      <c r="O53" s="34" t="s">
        <v>90</v>
      </c>
      <c r="P53" s="34" t="s">
        <v>90</v>
      </c>
    </row>
    <row r="54" spans="1:16" ht="16.5">
      <c r="A54" s="3" t="s">
        <v>71</v>
      </c>
      <c r="B54" s="12">
        <v>8747</v>
      </c>
      <c r="C54" s="4" t="s">
        <v>10</v>
      </c>
      <c r="D54" s="4" t="s">
        <v>6</v>
      </c>
      <c r="E54" s="24" t="s">
        <v>8</v>
      </c>
      <c r="F54" s="5" t="s">
        <v>75</v>
      </c>
      <c r="G54" s="2">
        <v>6</v>
      </c>
      <c r="H54" s="2">
        <v>6</v>
      </c>
      <c r="I54" s="2">
        <v>0</v>
      </c>
      <c r="J54" s="2">
        <v>0</v>
      </c>
      <c r="K54" s="36">
        <f t="shared" si="0"/>
        <v>12</v>
      </c>
      <c r="L54" s="34">
        <v>50</v>
      </c>
      <c r="M54" s="34">
        <v>50</v>
      </c>
      <c r="N54" s="34" t="s">
        <v>90</v>
      </c>
      <c r="O54" s="34" t="s">
        <v>90</v>
      </c>
      <c r="P54" s="34">
        <v>100</v>
      </c>
    </row>
    <row r="55" spans="1:16" ht="16.5">
      <c r="A55" s="3" t="s">
        <v>71</v>
      </c>
      <c r="B55" s="12">
        <v>8748</v>
      </c>
      <c r="C55" s="4" t="s">
        <v>10</v>
      </c>
      <c r="D55" s="4" t="s">
        <v>6</v>
      </c>
      <c r="E55" s="24" t="s">
        <v>8</v>
      </c>
      <c r="F55" s="5" t="s">
        <v>76</v>
      </c>
      <c r="G55" s="2">
        <v>16</v>
      </c>
      <c r="H55" s="2">
        <v>9</v>
      </c>
      <c r="I55" s="2">
        <v>5</v>
      </c>
      <c r="J55" s="2">
        <v>0</v>
      </c>
      <c r="K55" s="36">
        <f t="shared" si="0"/>
        <v>30</v>
      </c>
      <c r="L55" s="34">
        <v>53.333333333333336</v>
      </c>
      <c r="M55" s="34">
        <v>30</v>
      </c>
      <c r="N55" s="34">
        <v>16.666666666666664</v>
      </c>
      <c r="O55" s="34" t="s">
        <v>90</v>
      </c>
      <c r="P55" s="34">
        <v>100</v>
      </c>
    </row>
    <row r="56" spans="1:16" ht="16.5">
      <c r="A56" s="3" t="s">
        <v>71</v>
      </c>
      <c r="B56" s="12">
        <v>8743</v>
      </c>
      <c r="C56" s="4" t="s">
        <v>10</v>
      </c>
      <c r="D56" s="4" t="s">
        <v>6</v>
      </c>
      <c r="E56" s="24" t="s">
        <v>8</v>
      </c>
      <c r="F56" s="5" t="s">
        <v>72</v>
      </c>
      <c r="G56" s="2">
        <v>4</v>
      </c>
      <c r="H56" s="2">
        <v>9</v>
      </c>
      <c r="I56" s="2">
        <v>11</v>
      </c>
      <c r="J56" s="2">
        <v>1</v>
      </c>
      <c r="K56" s="36">
        <f t="shared" si="0"/>
        <v>25</v>
      </c>
      <c r="L56" s="34">
        <v>16</v>
      </c>
      <c r="M56" s="34">
        <v>36</v>
      </c>
      <c r="N56" s="34">
        <v>44</v>
      </c>
      <c r="O56" s="34">
        <v>4</v>
      </c>
      <c r="P56" s="34">
        <v>100</v>
      </c>
    </row>
    <row r="57" spans="1:16" ht="16.5">
      <c r="A57" s="3" t="s">
        <v>71</v>
      </c>
      <c r="B57" s="12">
        <v>8744</v>
      </c>
      <c r="C57" s="4" t="s">
        <v>10</v>
      </c>
      <c r="D57" s="4" t="s">
        <v>6</v>
      </c>
      <c r="E57" s="24" t="s">
        <v>8</v>
      </c>
      <c r="F57" s="5" t="s">
        <v>73</v>
      </c>
      <c r="G57" s="2">
        <v>13</v>
      </c>
      <c r="H57" s="2">
        <v>21</v>
      </c>
      <c r="I57" s="2">
        <v>7</v>
      </c>
      <c r="J57" s="2">
        <v>0</v>
      </c>
      <c r="K57" s="36">
        <f t="shared" si="0"/>
        <v>41</v>
      </c>
      <c r="L57" s="34">
        <v>31.70731707317073</v>
      </c>
      <c r="M57" s="34">
        <v>51.21951219512195</v>
      </c>
      <c r="N57" s="34">
        <v>17.073170731707318</v>
      </c>
      <c r="O57" s="34" t="s">
        <v>90</v>
      </c>
      <c r="P57" s="34">
        <v>100</v>
      </c>
    </row>
    <row r="58" spans="1:16" ht="16.5">
      <c r="A58" s="3" t="s">
        <v>71</v>
      </c>
      <c r="B58" s="12">
        <v>8745</v>
      </c>
      <c r="C58" s="4" t="s">
        <v>10</v>
      </c>
      <c r="D58" s="4" t="s">
        <v>6</v>
      </c>
      <c r="E58" s="24" t="s">
        <v>8</v>
      </c>
      <c r="F58" s="5" t="s">
        <v>74</v>
      </c>
      <c r="G58" s="2">
        <v>7</v>
      </c>
      <c r="H58" s="2">
        <v>10</v>
      </c>
      <c r="I58" s="2">
        <v>7</v>
      </c>
      <c r="J58" s="2">
        <v>0</v>
      </c>
      <c r="K58" s="36">
        <f t="shared" si="0"/>
        <v>24</v>
      </c>
      <c r="L58" s="34">
        <v>29.166666666666668</v>
      </c>
      <c r="M58" s="34">
        <v>41.66666666666667</v>
      </c>
      <c r="N58" s="34">
        <v>29.166666666666668</v>
      </c>
      <c r="O58" s="34" t="s">
        <v>90</v>
      </c>
      <c r="P58" s="34">
        <v>100</v>
      </c>
    </row>
    <row r="59" spans="1:16" ht="16.5">
      <c r="A59" s="3" t="s">
        <v>71</v>
      </c>
      <c r="B59" s="12">
        <v>8750</v>
      </c>
      <c r="C59" s="4" t="s">
        <v>10</v>
      </c>
      <c r="D59" s="4" t="s">
        <v>6</v>
      </c>
      <c r="E59" s="24" t="s">
        <v>8</v>
      </c>
      <c r="F59" s="5" t="s">
        <v>77</v>
      </c>
      <c r="G59" s="2">
        <v>0</v>
      </c>
      <c r="H59" s="2">
        <v>6</v>
      </c>
      <c r="I59" s="2">
        <v>4</v>
      </c>
      <c r="J59" s="2">
        <v>0</v>
      </c>
      <c r="K59" s="36">
        <f t="shared" si="0"/>
        <v>10</v>
      </c>
      <c r="L59" s="34" t="s">
        <v>90</v>
      </c>
      <c r="M59" s="34">
        <v>60</v>
      </c>
      <c r="N59" s="34">
        <v>40</v>
      </c>
      <c r="O59" s="34" t="s">
        <v>90</v>
      </c>
      <c r="P59" s="34">
        <v>100</v>
      </c>
    </row>
    <row r="60" spans="1:16" ht="33">
      <c r="A60" s="3" t="s">
        <v>71</v>
      </c>
      <c r="B60" s="12">
        <v>8742</v>
      </c>
      <c r="C60" s="4" t="s">
        <v>10</v>
      </c>
      <c r="D60" s="4" t="s">
        <v>6</v>
      </c>
      <c r="E60" s="24" t="s">
        <v>8</v>
      </c>
      <c r="F60" s="5" t="s">
        <v>78</v>
      </c>
      <c r="G60" s="2">
        <v>1</v>
      </c>
      <c r="H60" s="2">
        <v>2</v>
      </c>
      <c r="I60" s="2">
        <v>0</v>
      </c>
      <c r="J60" s="2">
        <v>0</v>
      </c>
      <c r="K60" s="36">
        <f t="shared" si="0"/>
        <v>3</v>
      </c>
      <c r="L60" s="34">
        <v>33.33333333333333</v>
      </c>
      <c r="M60" s="34">
        <v>66.66666666666666</v>
      </c>
      <c r="N60" s="34" t="s">
        <v>90</v>
      </c>
      <c r="O60" s="34" t="s">
        <v>90</v>
      </c>
      <c r="P60" s="34">
        <v>100</v>
      </c>
    </row>
    <row r="61" spans="1:16" ht="16.5">
      <c r="A61" s="3" t="s">
        <v>71</v>
      </c>
      <c r="B61" s="12">
        <v>8749</v>
      </c>
      <c r="C61" s="4" t="s">
        <v>10</v>
      </c>
      <c r="D61" s="4" t="s">
        <v>6</v>
      </c>
      <c r="E61" s="24" t="s">
        <v>8</v>
      </c>
      <c r="F61" s="5" t="s">
        <v>79</v>
      </c>
      <c r="G61" s="2">
        <v>29</v>
      </c>
      <c r="H61" s="2">
        <v>35</v>
      </c>
      <c r="I61" s="2">
        <v>8</v>
      </c>
      <c r="J61" s="2">
        <v>0</v>
      </c>
      <c r="K61" s="36">
        <f t="shared" si="0"/>
        <v>72</v>
      </c>
      <c r="L61" s="34">
        <v>40.27777777777778</v>
      </c>
      <c r="M61" s="34">
        <v>48.61111111111111</v>
      </c>
      <c r="N61" s="34">
        <v>11.11111111111111</v>
      </c>
      <c r="O61" s="34" t="s">
        <v>90</v>
      </c>
      <c r="P61" s="34">
        <v>100</v>
      </c>
    </row>
    <row r="62" spans="1:16" ht="16.5">
      <c r="A62" s="3" t="s">
        <v>71</v>
      </c>
      <c r="B62" s="12">
        <v>8752</v>
      </c>
      <c r="C62" s="4" t="s">
        <v>10</v>
      </c>
      <c r="D62" s="4" t="s">
        <v>6</v>
      </c>
      <c r="E62" s="24" t="s">
        <v>8</v>
      </c>
      <c r="F62" s="5" t="s">
        <v>80</v>
      </c>
      <c r="G62" s="2">
        <v>10</v>
      </c>
      <c r="H62" s="2">
        <v>12</v>
      </c>
      <c r="I62" s="2">
        <v>3</v>
      </c>
      <c r="J62" s="2">
        <v>0</v>
      </c>
      <c r="K62" s="36">
        <f t="shared" si="0"/>
        <v>25</v>
      </c>
      <c r="L62" s="34">
        <v>40</v>
      </c>
      <c r="M62" s="34">
        <v>48</v>
      </c>
      <c r="N62" s="34">
        <v>12</v>
      </c>
      <c r="O62" s="34" t="s">
        <v>90</v>
      </c>
      <c r="P62" s="34">
        <v>100</v>
      </c>
    </row>
    <row r="63" spans="1:16" ht="16.5">
      <c r="A63" s="3" t="s">
        <v>71</v>
      </c>
      <c r="B63" s="12">
        <v>8746</v>
      </c>
      <c r="C63" s="4" t="s">
        <v>10</v>
      </c>
      <c r="D63" s="4" t="s">
        <v>6</v>
      </c>
      <c r="E63" s="24" t="s">
        <v>8</v>
      </c>
      <c r="F63" s="5" t="s">
        <v>81</v>
      </c>
      <c r="G63" s="2">
        <v>1</v>
      </c>
      <c r="H63" s="2">
        <v>3</v>
      </c>
      <c r="I63" s="2">
        <v>1</v>
      </c>
      <c r="J63" s="2">
        <v>0</v>
      </c>
      <c r="K63" s="36">
        <f t="shared" si="0"/>
        <v>5</v>
      </c>
      <c r="L63" s="34">
        <v>20</v>
      </c>
      <c r="M63" s="34">
        <v>60</v>
      </c>
      <c r="N63" s="34">
        <v>20</v>
      </c>
      <c r="O63" s="34" t="s">
        <v>90</v>
      </c>
      <c r="P63" s="34">
        <v>100</v>
      </c>
    </row>
    <row r="64" spans="1:16" ht="17.25" thickBot="1">
      <c r="A64" s="6" t="s">
        <v>71</v>
      </c>
      <c r="B64" s="13">
        <v>8751</v>
      </c>
      <c r="C64" s="7" t="s">
        <v>10</v>
      </c>
      <c r="D64" s="7" t="s">
        <v>6</v>
      </c>
      <c r="E64" s="25" t="s">
        <v>8</v>
      </c>
      <c r="F64" s="8" t="s">
        <v>82</v>
      </c>
      <c r="G64" s="2">
        <v>7</v>
      </c>
      <c r="H64" s="2">
        <v>5</v>
      </c>
      <c r="I64" s="2">
        <v>1</v>
      </c>
      <c r="J64" s="2">
        <v>0</v>
      </c>
      <c r="K64" s="36">
        <f t="shared" si="0"/>
        <v>13</v>
      </c>
      <c r="L64" s="34">
        <v>53.84615384615385</v>
      </c>
      <c r="M64" s="34">
        <v>38.46153846153847</v>
      </c>
      <c r="N64" s="34">
        <v>7.6923076923076925</v>
      </c>
      <c r="O64" s="34" t="s">
        <v>90</v>
      </c>
      <c r="P64" s="34">
        <v>100</v>
      </c>
    </row>
    <row r="65" spans="1:16" ht="16.5">
      <c r="A65" s="3" t="s">
        <v>83</v>
      </c>
      <c r="B65" s="12">
        <v>8914</v>
      </c>
      <c r="C65" s="4" t="s">
        <v>10</v>
      </c>
      <c r="D65" s="4" t="s">
        <v>6</v>
      </c>
      <c r="E65" s="24" t="s">
        <v>8</v>
      </c>
      <c r="F65" s="5" t="s">
        <v>84</v>
      </c>
      <c r="G65" s="2">
        <v>11</v>
      </c>
      <c r="H65" s="2">
        <v>40</v>
      </c>
      <c r="I65" s="2">
        <v>7</v>
      </c>
      <c r="J65" s="2">
        <v>3</v>
      </c>
      <c r="K65" s="36">
        <f t="shared" si="0"/>
        <v>61</v>
      </c>
      <c r="L65" s="34">
        <v>18.0327868852459</v>
      </c>
      <c r="M65" s="34">
        <v>65.57377049180327</v>
      </c>
      <c r="N65" s="34">
        <v>11.475409836065573</v>
      </c>
      <c r="O65" s="34">
        <v>4.918032786885246</v>
      </c>
      <c r="P65" s="34">
        <v>100</v>
      </c>
    </row>
    <row r="66" spans="1:16" ht="16.5">
      <c r="A66" s="3" t="s">
        <v>83</v>
      </c>
      <c r="B66" s="12">
        <v>8912</v>
      </c>
      <c r="C66" s="4" t="s">
        <v>10</v>
      </c>
      <c r="D66" s="4" t="s">
        <v>6</v>
      </c>
      <c r="E66" s="24" t="s">
        <v>8</v>
      </c>
      <c r="F66" s="5" t="s">
        <v>85</v>
      </c>
      <c r="G66" s="2">
        <v>23</v>
      </c>
      <c r="H66" s="2">
        <v>22</v>
      </c>
      <c r="I66" s="2">
        <v>3</v>
      </c>
      <c r="J66" s="2">
        <v>0</v>
      </c>
      <c r="K66" s="36">
        <f t="shared" si="0"/>
        <v>48</v>
      </c>
      <c r="L66" s="34">
        <v>47.91666666666667</v>
      </c>
      <c r="M66" s="34">
        <v>45.83333333333333</v>
      </c>
      <c r="N66" s="34">
        <v>6.25</v>
      </c>
      <c r="O66" s="34" t="s">
        <v>90</v>
      </c>
      <c r="P66" s="34">
        <v>100</v>
      </c>
    </row>
    <row r="67" spans="1:16" ht="17.25" thickBot="1">
      <c r="A67" s="6" t="s">
        <v>83</v>
      </c>
      <c r="B67" s="13">
        <v>8913</v>
      </c>
      <c r="C67" s="7" t="s">
        <v>10</v>
      </c>
      <c r="D67" s="7" t="s">
        <v>6</v>
      </c>
      <c r="E67" s="25" t="s">
        <v>8</v>
      </c>
      <c r="F67" s="8" t="s">
        <v>86</v>
      </c>
      <c r="G67" s="2">
        <v>33</v>
      </c>
      <c r="H67" s="2">
        <v>22</v>
      </c>
      <c r="I67" s="2">
        <v>6</v>
      </c>
      <c r="J67" s="2">
        <v>0</v>
      </c>
      <c r="K67" s="36">
        <f t="shared" si="0"/>
        <v>61</v>
      </c>
      <c r="L67" s="34">
        <v>54.09836065573771</v>
      </c>
      <c r="M67" s="34">
        <v>36.0655737704918</v>
      </c>
      <c r="N67" s="34">
        <v>9.836065573770492</v>
      </c>
      <c r="O67" s="34" t="s">
        <v>90</v>
      </c>
      <c r="P67" s="34">
        <v>100</v>
      </c>
    </row>
    <row r="68" spans="1:16" ht="16.5">
      <c r="A68" s="9" t="s">
        <v>87</v>
      </c>
      <c r="B68" s="9"/>
      <c r="C68" s="9"/>
      <c r="D68" s="9"/>
      <c r="E68" s="27"/>
      <c r="F68" s="10"/>
      <c r="G68" s="11">
        <f>SUM(G4:G67)</f>
        <v>570</v>
      </c>
      <c r="H68" s="11">
        <f>SUM(H4:H67)</f>
        <v>954</v>
      </c>
      <c r="I68" s="11">
        <f>SUM(I4:I67)</f>
        <v>456</v>
      </c>
      <c r="J68" s="11"/>
      <c r="K68" s="37">
        <f>SUM(K4:K67)</f>
        <v>2006</v>
      </c>
      <c r="L68" s="34">
        <v>28.414755732801595</v>
      </c>
      <c r="M68" s="34">
        <v>47.557328015952145</v>
      </c>
      <c r="N68" s="34">
        <v>22.731804586241275</v>
      </c>
      <c r="O68" s="34" t="s">
        <v>90</v>
      </c>
      <c r="P68" s="34">
        <v>100</v>
      </c>
    </row>
    <row r="69" ht="16.5">
      <c r="A69" s="1" t="s">
        <v>89</v>
      </c>
    </row>
  </sheetData>
  <sheetProtection/>
  <mergeCells count="1">
    <mergeCell ref="G2:P2"/>
  </mergeCells>
  <printOptions/>
  <pageMargins left="0.3937007874015748" right="0.3937007874015748" top="0.3937007874015748" bottom="0.3937007874015748" header="0.31496062992125984" footer="0.31496062992125984"/>
  <pageSetup fitToHeight="10" fitToWidth="1" horizontalDpi="600" verticalDpi="600" orientation="landscape" paperSize="9" scale="60" r:id="rId1"/>
  <headerFoot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Massimo</cp:lastModifiedBy>
  <cp:lastPrinted>2013-09-23T07:52:37Z</cp:lastPrinted>
  <dcterms:created xsi:type="dcterms:W3CDTF">2013-02-20T10:36:59Z</dcterms:created>
  <dcterms:modified xsi:type="dcterms:W3CDTF">2013-09-23T07:52:44Z</dcterms:modified>
  <cp:category/>
  <cp:version/>
  <cp:contentType/>
  <cp:contentStatus/>
</cp:coreProperties>
</file>